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9465" activeTab="0"/>
  </bookViews>
  <sheets>
    <sheet name="trim II 2019" sheetId="1" r:id="rId1"/>
  </sheets>
  <definedNames/>
  <calcPr fullCalcOnLoad="1"/>
</workbook>
</file>

<file path=xl/sharedStrings.xml><?xml version="1.0" encoding="utf-8"?>
<sst xmlns="http://schemas.openxmlformats.org/spreadsheetml/2006/main" count="106" uniqueCount="89">
  <si>
    <t>SITUATIA BENEFICIARILOR DIN CENTRELE DIN JUDETUL: HUNEDOARA</t>
  </si>
  <si>
    <t>IN FUNCTIE DE JUDETUL DE PROVENIENTA</t>
  </si>
  <si>
    <t>JUDETUL: HUNEDOARA</t>
  </si>
  <si>
    <t>DENUMIRE CENTRU</t>
  </si>
  <si>
    <t>BRAD</t>
  </si>
  <si>
    <t>BRANISCA</t>
  </si>
  <si>
    <t>GEOAGIU</t>
  </si>
  <si>
    <t>PETRILA</t>
  </si>
  <si>
    <t>PACLISA</t>
  </si>
  <si>
    <t>SIMERIA</t>
  </si>
  <si>
    <t xml:space="preserve">ORASTIE </t>
  </si>
  <si>
    <t>PRICAZ, 55</t>
  </si>
  <si>
    <t>PRICAZ, 154</t>
  </si>
  <si>
    <t>TOTAL NR. BENEFICIARI DIN CENTRE</t>
  </si>
  <si>
    <t>INITIALE TIP CENTRU</t>
  </si>
  <si>
    <t>CIA</t>
  </si>
  <si>
    <t>CIA 1</t>
  </si>
  <si>
    <t>CIA 2</t>
  </si>
  <si>
    <t>CIA 3</t>
  </si>
  <si>
    <t>LP</t>
  </si>
  <si>
    <t>NR. TOTAL DE BENEFICIARI</t>
  </si>
  <si>
    <t>NR. DE BENEFICIARI PENTRU CARE NU SE CUNOASTE JUDETUL DE PROVENIENTA</t>
  </si>
  <si>
    <t>ALBA</t>
  </si>
  <si>
    <t>ARAD</t>
  </si>
  <si>
    <t>ARGES</t>
  </si>
  <si>
    <t>BACAU</t>
  </si>
  <si>
    <t>BIHOR</t>
  </si>
  <si>
    <t>BISTRITA</t>
  </si>
  <si>
    <t>BOTOSANI</t>
  </si>
  <si>
    <t>BRASOV</t>
  </si>
  <si>
    <t>BRAILA</t>
  </si>
  <si>
    <t>BUZAU</t>
  </si>
  <si>
    <t>CARAS</t>
  </si>
  <si>
    <t>CALARASI</t>
  </si>
  <si>
    <t>CLUJ</t>
  </si>
  <si>
    <t>CONSTANTA</t>
  </si>
  <si>
    <t>COVASNA</t>
  </si>
  <si>
    <t>DAMBOVITA</t>
  </si>
  <si>
    <t>DOLJ</t>
  </si>
  <si>
    <t>GALATI</t>
  </si>
  <si>
    <t>GIURGIU</t>
  </si>
  <si>
    <t>GORJ</t>
  </si>
  <si>
    <t>HARGHITA</t>
  </si>
  <si>
    <t>HUNEDOARA</t>
  </si>
  <si>
    <t>IALOMITA</t>
  </si>
  <si>
    <t>IASI</t>
  </si>
  <si>
    <t>MARAMURES</t>
  </si>
  <si>
    <t>MEHEDINTI</t>
  </si>
  <si>
    <t>MURES</t>
  </si>
  <si>
    <t>NEAMT</t>
  </si>
  <si>
    <t>OLT</t>
  </si>
  <si>
    <t>PRAHOVA</t>
  </si>
  <si>
    <t>SATU MARE</t>
  </si>
  <si>
    <t>SALAJ</t>
  </si>
  <si>
    <t>SIBIU</t>
  </si>
  <si>
    <t>SUCEAVA</t>
  </si>
  <si>
    <t>TELEORMAN</t>
  </si>
  <si>
    <t>TIMIS</t>
  </si>
  <si>
    <t>TULCEA</t>
  </si>
  <si>
    <t>VASLUI</t>
  </si>
  <si>
    <t>VALCEA</t>
  </si>
  <si>
    <t>VRANCEA</t>
  </si>
  <si>
    <t>BUCURESTI SECT 1</t>
  </si>
  <si>
    <t>BUCURESTI SECT 2</t>
  </si>
  <si>
    <t>BUCURESTI SECT 3</t>
  </si>
  <si>
    <t>BUCURESTI SECT 4</t>
  </si>
  <si>
    <t>BUCURESTI SECT 5</t>
  </si>
  <si>
    <t>BUCURESTI SECT 6</t>
  </si>
  <si>
    <t>ILFOV</t>
  </si>
  <si>
    <t>TOTAL NR. BENEFICIARI</t>
  </si>
  <si>
    <t>TOTAL BENEF ALTE JUD</t>
  </si>
  <si>
    <t>DIRECTOR GENERAL ADJUNCT</t>
  </si>
  <si>
    <t>Sociale Adulti, Violenta in Familie</t>
  </si>
  <si>
    <t>BRETEA STREI</t>
  </si>
  <si>
    <t>PACLISA 1</t>
  </si>
  <si>
    <t>PACLISA 2</t>
  </si>
  <si>
    <t>PACLISA 3</t>
  </si>
  <si>
    <t xml:space="preserve">       </t>
  </si>
  <si>
    <t xml:space="preserve"> </t>
  </si>
  <si>
    <t>DIRECTOR GENERAL</t>
  </si>
  <si>
    <t>CPO</t>
  </si>
  <si>
    <t>GRAMA SORINA CARMEN</t>
  </si>
  <si>
    <t>FLOREA ADRIANA</t>
  </si>
  <si>
    <t>Serviciul Monitorizare Servicii</t>
  </si>
  <si>
    <t>IANC GEANINA MARINA</t>
  </si>
  <si>
    <t>Serviciul Monitorizare, Strategii, Dezvoltare și Implementare Proiecte</t>
  </si>
  <si>
    <t xml:space="preserve">Mihulet Svetlana Ionela </t>
  </si>
  <si>
    <t>TRIM II / 2019</t>
  </si>
  <si>
    <t>Analiză Statistică, Incluziune Socială și Relația cu Autoritățile Publice Locale</t>
  </si>
</sst>
</file>

<file path=xl/styles.xml><?xml version="1.0" encoding="utf-8"?>
<styleSheet xmlns="http://schemas.openxmlformats.org/spreadsheetml/2006/main">
  <numFmts count="1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u val="single"/>
      <sz val="12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0" borderId="2" applyNumberFormat="0" applyFill="0" applyAlignment="0" applyProtection="0"/>
    <xf numFmtId="0" fontId="30" fillId="28" borderId="0" applyNumberFormat="0" applyBorder="0" applyAlignment="0" applyProtection="0"/>
    <xf numFmtId="0" fontId="31" fillId="27" borderId="3" applyNumberFormat="0" applyAlignment="0" applyProtection="0"/>
    <xf numFmtId="0" fontId="32" fillId="29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30" borderId="0" applyNumberFormat="0" applyBorder="0" applyAlignment="0" applyProtection="0"/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0" fillId="0" borderId="0" xfId="0" applyFont="1" applyAlignment="1">
      <alignment horizontal="right"/>
    </xf>
    <xf numFmtId="1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0" fontId="3" fillId="33" borderId="0" xfId="0" applyFont="1" applyFill="1" applyAlignment="1">
      <alignment/>
    </xf>
    <xf numFmtId="49" fontId="4" fillId="33" borderId="0" xfId="0" applyNumberFormat="1" applyFont="1" applyFill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/>
    </xf>
    <xf numFmtId="0" fontId="5" fillId="33" borderId="10" xfId="0" applyFont="1" applyFill="1" applyBorder="1" applyAlignment="1">
      <alignment/>
    </xf>
    <xf numFmtId="0" fontId="2" fillId="33" borderId="0" xfId="0" applyNumberFormat="1" applyFont="1" applyFill="1" applyBorder="1" applyAlignment="1">
      <alignment horizontal="right"/>
    </xf>
    <xf numFmtId="0" fontId="2" fillId="33" borderId="0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/>
    </xf>
    <xf numFmtId="0" fontId="0" fillId="33" borderId="10" xfId="0" applyFont="1" applyFill="1" applyBorder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/>
    </xf>
    <xf numFmtId="0" fontId="2" fillId="34" borderId="10" xfId="0" applyFont="1" applyFill="1" applyBorder="1" applyAlignment="1">
      <alignment horizontal="center" vertical="center" wrapText="1"/>
    </xf>
    <xf numFmtId="3" fontId="2" fillId="34" borderId="10" xfId="0" applyNumberFormat="1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right" vertical="center" wrapText="1"/>
    </xf>
    <xf numFmtId="0" fontId="8" fillId="0" borderId="0" xfId="0" applyFont="1" applyAlignment="1">
      <alignment/>
    </xf>
    <xf numFmtId="0" fontId="2" fillId="0" borderId="10" xfId="0" applyFont="1" applyFill="1" applyBorder="1" applyAlignment="1">
      <alignment/>
    </xf>
    <xf numFmtId="0" fontId="0" fillId="33" borderId="0" xfId="0" applyFont="1" applyFill="1" applyAlignment="1">
      <alignment horizontal="center" vertical="center" wrapText="1"/>
    </xf>
    <xf numFmtId="0" fontId="0" fillId="33" borderId="0" xfId="0" applyFont="1" applyFill="1" applyAlignment="1">
      <alignment vertical="center" wrapText="1"/>
    </xf>
    <xf numFmtId="0" fontId="0" fillId="33" borderId="0" xfId="0" applyFont="1" applyFill="1" applyAlignment="1">
      <alignment wrapText="1"/>
    </xf>
    <xf numFmtId="0" fontId="0" fillId="33" borderId="0" xfId="0" applyFont="1" applyFill="1" applyAlignment="1">
      <alignment horizontal="center" wrapText="1"/>
    </xf>
    <xf numFmtId="0" fontId="2" fillId="33" borderId="0" xfId="0" applyFont="1" applyFill="1" applyAlignment="1">
      <alignment horizontal="center"/>
    </xf>
    <xf numFmtId="0" fontId="2" fillId="35" borderId="11" xfId="0" applyFont="1" applyFill="1" applyBorder="1" applyAlignment="1">
      <alignment horizontal="center" vertical="center" wrapText="1"/>
    </xf>
    <xf numFmtId="0" fontId="2" fillId="35" borderId="12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1"/>
  <sheetViews>
    <sheetView tabSelected="1" zoomScale="85" zoomScaleNormal="85" zoomScalePageLayoutView="0" workbookViewId="0" topLeftCell="A28">
      <selection activeCell="P84" sqref="P84"/>
    </sheetView>
  </sheetViews>
  <sheetFormatPr defaultColWidth="9.140625" defaultRowHeight="5.25" customHeight="1"/>
  <cols>
    <col min="1" max="1" width="22.28125" style="0" customWidth="1"/>
    <col min="2" max="2" width="7.8515625" style="0" customWidth="1"/>
    <col min="3" max="3" width="10.7109375" style="0" customWidth="1"/>
    <col min="4" max="4" width="11.421875" style="0" customWidth="1"/>
    <col min="5" max="6" width="10.7109375" style="0" customWidth="1"/>
    <col min="7" max="8" width="11.00390625" style="0" customWidth="1"/>
    <col min="9" max="9" width="11.140625" style="0" customWidth="1"/>
    <col min="10" max="11" width="9.8515625" style="0" customWidth="1"/>
    <col min="12" max="12" width="9.28125" style="0" customWidth="1"/>
    <col min="13" max="13" width="10.140625" style="0" customWidth="1"/>
    <col min="14" max="14" width="13.7109375" style="0" customWidth="1"/>
  </cols>
  <sheetData>
    <row r="1" spans="1:15" ht="12.75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5"/>
    </row>
    <row r="2" spans="1:15" ht="12.75">
      <c r="A2" s="31" t="s">
        <v>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6"/>
    </row>
    <row r="3" spans="1:14" ht="18" customHeight="1">
      <c r="A3" s="34" t="s">
        <v>87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</row>
    <row r="4" spans="1:14" ht="15">
      <c r="A4" s="9" t="s">
        <v>2</v>
      </c>
      <c r="B4" s="16"/>
      <c r="C4" s="10"/>
      <c r="D4" s="10"/>
      <c r="E4" s="16"/>
      <c r="F4" s="16"/>
      <c r="G4" s="16"/>
      <c r="H4" s="16"/>
      <c r="I4" s="16"/>
      <c r="J4" s="16"/>
      <c r="K4" s="16"/>
      <c r="L4" s="16"/>
      <c r="M4" s="16"/>
      <c r="N4" s="16"/>
    </row>
    <row r="5" spans="1:14" ht="25.5" customHeight="1">
      <c r="A5" s="20" t="s">
        <v>3</v>
      </c>
      <c r="B5" s="20" t="s">
        <v>4</v>
      </c>
      <c r="C5" s="20" t="s">
        <v>5</v>
      </c>
      <c r="D5" s="20" t="s">
        <v>73</v>
      </c>
      <c r="E5" s="20" t="s">
        <v>6</v>
      </c>
      <c r="F5" s="20" t="s">
        <v>7</v>
      </c>
      <c r="G5" s="20" t="s">
        <v>8</v>
      </c>
      <c r="H5" s="20" t="s">
        <v>8</v>
      </c>
      <c r="I5" s="20" t="s">
        <v>8</v>
      </c>
      <c r="J5" s="20" t="s">
        <v>9</v>
      </c>
      <c r="K5" s="20" t="s">
        <v>10</v>
      </c>
      <c r="L5" s="20" t="s">
        <v>11</v>
      </c>
      <c r="M5" s="20" t="s">
        <v>12</v>
      </c>
      <c r="N5" s="32" t="s">
        <v>13</v>
      </c>
    </row>
    <row r="6" spans="1:14" ht="30" customHeight="1">
      <c r="A6" s="20" t="s">
        <v>14</v>
      </c>
      <c r="B6" s="21" t="s">
        <v>15</v>
      </c>
      <c r="C6" s="21" t="s">
        <v>15</v>
      </c>
      <c r="D6" s="21" t="s">
        <v>15</v>
      </c>
      <c r="E6" s="21" t="s">
        <v>15</v>
      </c>
      <c r="F6" s="21" t="s">
        <v>15</v>
      </c>
      <c r="G6" s="21" t="s">
        <v>16</v>
      </c>
      <c r="H6" s="21" t="s">
        <v>17</v>
      </c>
      <c r="I6" s="21" t="s">
        <v>18</v>
      </c>
      <c r="J6" s="21" t="s">
        <v>80</v>
      </c>
      <c r="K6" s="21" t="s">
        <v>19</v>
      </c>
      <c r="L6" s="21" t="s">
        <v>19</v>
      </c>
      <c r="M6" s="21" t="s">
        <v>19</v>
      </c>
      <c r="N6" s="33"/>
    </row>
    <row r="7" spans="1:14" s="1" customFormat="1" ht="31.5" customHeight="1">
      <c r="A7" s="22" t="s">
        <v>20</v>
      </c>
      <c r="B7" s="22">
        <f aca="true" t="shared" si="0" ref="B7:M7">SUM(B8:B56)</f>
        <v>28</v>
      </c>
      <c r="C7" s="22">
        <f t="shared" si="0"/>
        <v>42</v>
      </c>
      <c r="D7" s="22">
        <f t="shared" si="0"/>
        <v>28</v>
      </c>
      <c r="E7" s="22">
        <f t="shared" si="0"/>
        <v>36</v>
      </c>
      <c r="F7" s="22">
        <f t="shared" si="0"/>
        <v>43</v>
      </c>
      <c r="G7" s="22">
        <f t="shared" si="0"/>
        <v>49</v>
      </c>
      <c r="H7" s="22">
        <f t="shared" si="0"/>
        <v>49</v>
      </c>
      <c r="I7" s="22">
        <f t="shared" si="0"/>
        <v>50</v>
      </c>
      <c r="J7" s="22">
        <f t="shared" si="0"/>
        <v>29</v>
      </c>
      <c r="K7" s="22">
        <f t="shared" si="0"/>
        <v>7</v>
      </c>
      <c r="L7" s="22">
        <f t="shared" si="0"/>
        <v>7</v>
      </c>
      <c r="M7" s="22">
        <f t="shared" si="0"/>
        <v>0</v>
      </c>
      <c r="N7" s="24">
        <f>SUM(B7:M7)</f>
        <v>368</v>
      </c>
    </row>
    <row r="8" spans="1:14" ht="56.25" customHeight="1">
      <c r="A8" s="11" t="s">
        <v>21</v>
      </c>
      <c r="B8" s="12"/>
      <c r="C8" s="12"/>
      <c r="D8" s="12"/>
      <c r="E8" s="12"/>
      <c r="F8" s="12"/>
      <c r="G8" s="12"/>
      <c r="H8" s="12"/>
      <c r="I8" s="12" t="s">
        <v>78</v>
      </c>
      <c r="J8" s="12"/>
      <c r="K8" s="12"/>
      <c r="L8" s="12"/>
      <c r="M8" s="12"/>
      <c r="N8" s="24">
        <f>SUM(B8:M8)</f>
        <v>0</v>
      </c>
    </row>
    <row r="9" spans="1:14" ht="3.75" customHeight="1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24"/>
    </row>
    <row r="10" spans="1:14" ht="12.75">
      <c r="A10" s="8" t="s">
        <v>22</v>
      </c>
      <c r="B10" s="8"/>
      <c r="C10" s="7"/>
      <c r="D10" s="7"/>
      <c r="E10" s="7">
        <v>1</v>
      </c>
      <c r="F10" s="7"/>
      <c r="G10" s="7"/>
      <c r="H10" s="7"/>
      <c r="I10" s="7"/>
      <c r="J10" s="7"/>
      <c r="K10" s="7"/>
      <c r="L10" s="7"/>
      <c r="M10" s="7"/>
      <c r="N10" s="24">
        <f aca="true" t="shared" si="1" ref="N10:N30">SUM(B10:M10)</f>
        <v>1</v>
      </c>
    </row>
    <row r="11" spans="1:14" ht="12.75">
      <c r="A11" s="8" t="s">
        <v>23</v>
      </c>
      <c r="B11" s="8"/>
      <c r="C11" s="7"/>
      <c r="D11" s="7"/>
      <c r="E11" s="7"/>
      <c r="F11" s="7">
        <v>1</v>
      </c>
      <c r="G11" s="7"/>
      <c r="H11" s="7">
        <v>1</v>
      </c>
      <c r="I11" s="7"/>
      <c r="J11" s="7"/>
      <c r="K11" s="7"/>
      <c r="L11" s="7"/>
      <c r="M11" s="7"/>
      <c r="N11" s="24">
        <f t="shared" si="1"/>
        <v>2</v>
      </c>
    </row>
    <row r="12" spans="1:14" ht="12.75">
      <c r="A12" s="8" t="s">
        <v>24</v>
      </c>
      <c r="B12" s="8"/>
      <c r="C12" s="7"/>
      <c r="D12" s="7"/>
      <c r="E12" s="7"/>
      <c r="F12" s="7"/>
      <c r="G12" s="7"/>
      <c r="H12" s="7">
        <v>1</v>
      </c>
      <c r="I12" s="7"/>
      <c r="J12" s="7"/>
      <c r="K12" s="7"/>
      <c r="L12" s="7"/>
      <c r="M12" s="7"/>
      <c r="N12" s="24">
        <f t="shared" si="1"/>
        <v>1</v>
      </c>
    </row>
    <row r="13" spans="1:14" ht="12.75">
      <c r="A13" s="8" t="s">
        <v>25</v>
      </c>
      <c r="B13" s="8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24">
        <f t="shared" si="1"/>
        <v>0</v>
      </c>
    </row>
    <row r="14" spans="1:14" ht="12.75">
      <c r="A14" s="8" t="s">
        <v>26</v>
      </c>
      <c r="B14" s="8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24">
        <f t="shared" si="1"/>
        <v>0</v>
      </c>
    </row>
    <row r="15" spans="1:14" ht="12.75">
      <c r="A15" s="8" t="s">
        <v>27</v>
      </c>
      <c r="B15" s="8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24">
        <f t="shared" si="1"/>
        <v>0</v>
      </c>
    </row>
    <row r="16" spans="1:14" ht="12.75">
      <c r="A16" s="8" t="s">
        <v>28</v>
      </c>
      <c r="B16" s="8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24">
        <f t="shared" si="1"/>
        <v>0</v>
      </c>
    </row>
    <row r="17" spans="1:14" ht="12.75">
      <c r="A17" s="8" t="s">
        <v>29</v>
      </c>
      <c r="B17" s="8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24">
        <f t="shared" si="1"/>
        <v>0</v>
      </c>
    </row>
    <row r="18" spans="1:14" ht="12.75">
      <c r="A18" s="8" t="s">
        <v>30</v>
      </c>
      <c r="B18" s="8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24">
        <f t="shared" si="1"/>
        <v>0</v>
      </c>
    </row>
    <row r="19" spans="1:14" ht="12.75">
      <c r="A19" s="8" t="s">
        <v>31</v>
      </c>
      <c r="B19" s="8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24">
        <f t="shared" si="1"/>
        <v>0</v>
      </c>
    </row>
    <row r="20" spans="1:14" ht="12.75">
      <c r="A20" s="26" t="s">
        <v>32</v>
      </c>
      <c r="B20" s="8"/>
      <c r="C20" s="7"/>
      <c r="D20" s="7"/>
      <c r="E20" s="7"/>
      <c r="F20" s="7"/>
      <c r="G20" s="7">
        <v>1</v>
      </c>
      <c r="H20" s="7"/>
      <c r="I20" s="7"/>
      <c r="J20" s="7"/>
      <c r="K20" s="7"/>
      <c r="L20" s="7"/>
      <c r="M20" s="7"/>
      <c r="N20" s="24">
        <f t="shared" si="1"/>
        <v>1</v>
      </c>
    </row>
    <row r="21" spans="1:14" ht="12.75">
      <c r="A21" s="8" t="s">
        <v>33</v>
      </c>
      <c r="B21" s="8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24">
        <f t="shared" si="1"/>
        <v>0</v>
      </c>
    </row>
    <row r="22" spans="1:14" ht="12.75">
      <c r="A22" s="8" t="s">
        <v>34</v>
      </c>
      <c r="B22" s="8"/>
      <c r="C22" s="7"/>
      <c r="D22" s="7"/>
      <c r="E22" s="7"/>
      <c r="F22" s="7"/>
      <c r="G22" s="7"/>
      <c r="H22" s="7">
        <v>1</v>
      </c>
      <c r="I22" s="7"/>
      <c r="J22" s="7"/>
      <c r="K22" s="7"/>
      <c r="L22" s="7"/>
      <c r="M22" s="7"/>
      <c r="N22" s="24">
        <f t="shared" si="1"/>
        <v>1</v>
      </c>
    </row>
    <row r="23" spans="1:14" ht="12.75">
      <c r="A23" s="8" t="s">
        <v>35</v>
      </c>
      <c r="B23" s="8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24">
        <f t="shared" si="1"/>
        <v>0</v>
      </c>
    </row>
    <row r="24" spans="1:14" ht="12.75">
      <c r="A24" s="8" t="s">
        <v>36</v>
      </c>
      <c r="B24" s="8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24">
        <f t="shared" si="1"/>
        <v>0</v>
      </c>
    </row>
    <row r="25" spans="1:14" ht="12.75">
      <c r="A25" s="8" t="s">
        <v>37</v>
      </c>
      <c r="B25" s="8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24">
        <f t="shared" si="1"/>
        <v>0</v>
      </c>
    </row>
    <row r="26" spans="1:14" ht="12.75">
      <c r="A26" s="8" t="s">
        <v>38</v>
      </c>
      <c r="B26" s="8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24">
        <f t="shared" si="1"/>
        <v>0</v>
      </c>
    </row>
    <row r="27" spans="1:14" ht="12.75">
      <c r="A27" s="8" t="s">
        <v>39</v>
      </c>
      <c r="B27" s="8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24">
        <f t="shared" si="1"/>
        <v>0</v>
      </c>
    </row>
    <row r="28" spans="1:14" ht="12.75">
      <c r="A28" s="8" t="s">
        <v>40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24">
        <f t="shared" si="1"/>
        <v>0</v>
      </c>
    </row>
    <row r="29" spans="1:14" ht="12.75">
      <c r="A29" s="8" t="s">
        <v>41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24">
        <f t="shared" si="1"/>
        <v>0</v>
      </c>
    </row>
    <row r="30" spans="1:14" ht="12.75">
      <c r="A30" s="8" t="s">
        <v>42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24">
        <f t="shared" si="1"/>
        <v>0</v>
      </c>
    </row>
    <row r="31" spans="1:14" ht="12.75">
      <c r="A31" s="8" t="s">
        <v>43</v>
      </c>
      <c r="B31" s="7">
        <v>28</v>
      </c>
      <c r="C31" s="7">
        <v>40</v>
      </c>
      <c r="D31" s="7">
        <v>28</v>
      </c>
      <c r="E31" s="7">
        <v>34</v>
      </c>
      <c r="F31" s="7">
        <v>42</v>
      </c>
      <c r="G31" s="7">
        <v>47</v>
      </c>
      <c r="H31" s="7">
        <v>44</v>
      </c>
      <c r="I31" s="7">
        <v>49</v>
      </c>
      <c r="J31" s="7">
        <v>29</v>
      </c>
      <c r="K31" s="7">
        <v>7</v>
      </c>
      <c r="L31" s="7">
        <v>7</v>
      </c>
      <c r="M31" s="7">
        <v>0</v>
      </c>
      <c r="N31" s="24">
        <f>SUM(B31:M31)</f>
        <v>355</v>
      </c>
    </row>
    <row r="32" spans="1:14" ht="12.75">
      <c r="A32" s="8" t="s">
        <v>44</v>
      </c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24">
        <f aca="true" t="shared" si="2" ref="N32:N56">SUM(B32:M32)</f>
        <v>0</v>
      </c>
    </row>
    <row r="33" spans="1:14" ht="12.75">
      <c r="A33" s="8" t="s">
        <v>45</v>
      </c>
      <c r="B33" s="7"/>
      <c r="C33" s="7"/>
      <c r="D33" s="7"/>
      <c r="E33" s="7">
        <v>1</v>
      </c>
      <c r="F33" s="7"/>
      <c r="G33" s="7"/>
      <c r="H33" s="7"/>
      <c r="I33" s="7"/>
      <c r="J33" s="7"/>
      <c r="K33" s="7"/>
      <c r="L33" s="7" t="s">
        <v>77</v>
      </c>
      <c r="M33" s="7"/>
      <c r="N33" s="24">
        <f t="shared" si="2"/>
        <v>1</v>
      </c>
    </row>
    <row r="34" spans="1:14" ht="12.75">
      <c r="A34" s="8" t="s">
        <v>46</v>
      </c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24">
        <f t="shared" si="2"/>
        <v>0</v>
      </c>
    </row>
    <row r="35" spans="1:14" ht="12.75">
      <c r="A35" s="8" t="s">
        <v>47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24">
        <f t="shared" si="2"/>
        <v>0</v>
      </c>
    </row>
    <row r="36" spans="1:14" ht="12.75">
      <c r="A36" s="8" t="s">
        <v>48</v>
      </c>
      <c r="B36" s="7"/>
      <c r="C36" s="7"/>
      <c r="D36" s="7"/>
      <c r="E36" s="7"/>
      <c r="F36" s="7"/>
      <c r="G36" s="7"/>
      <c r="H36" s="7">
        <v>1</v>
      </c>
      <c r="I36" s="7"/>
      <c r="J36" s="7"/>
      <c r="K36" s="7"/>
      <c r="L36" s="7"/>
      <c r="M36" s="7"/>
      <c r="N36" s="24">
        <f t="shared" si="2"/>
        <v>1</v>
      </c>
    </row>
    <row r="37" spans="1:14" ht="12.75">
      <c r="A37" s="8" t="s">
        <v>49</v>
      </c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24">
        <f t="shared" si="2"/>
        <v>0</v>
      </c>
    </row>
    <row r="38" spans="1:14" ht="12.75">
      <c r="A38" s="8" t="s">
        <v>50</v>
      </c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24">
        <f t="shared" si="2"/>
        <v>0</v>
      </c>
    </row>
    <row r="39" spans="1:14" ht="12.75">
      <c r="A39" s="8" t="s">
        <v>51</v>
      </c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24">
        <f t="shared" si="2"/>
        <v>0</v>
      </c>
    </row>
    <row r="40" spans="1:14" ht="12.75">
      <c r="A40" s="8" t="s">
        <v>52</v>
      </c>
      <c r="B40" s="7"/>
      <c r="C40" s="7"/>
      <c r="D40" s="7"/>
      <c r="E40" s="7"/>
      <c r="F40" s="7"/>
      <c r="G40" s="7">
        <v>1</v>
      </c>
      <c r="H40" s="7"/>
      <c r="I40" s="7"/>
      <c r="J40" s="7"/>
      <c r="K40" s="7"/>
      <c r="L40" s="7"/>
      <c r="M40" s="7"/>
      <c r="N40" s="24">
        <f t="shared" si="2"/>
        <v>1</v>
      </c>
    </row>
    <row r="41" spans="1:14" ht="12.75">
      <c r="A41" s="8" t="s">
        <v>53</v>
      </c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24">
        <f t="shared" si="2"/>
        <v>0</v>
      </c>
    </row>
    <row r="42" spans="1:14" ht="12.75">
      <c r="A42" s="8" t="s">
        <v>54</v>
      </c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24">
        <f t="shared" si="2"/>
        <v>0</v>
      </c>
    </row>
    <row r="43" spans="1:14" ht="12.75">
      <c r="A43" s="8" t="s">
        <v>55</v>
      </c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24">
        <f t="shared" si="2"/>
        <v>0</v>
      </c>
    </row>
    <row r="44" spans="1:14" ht="12.75">
      <c r="A44" s="8" t="s">
        <v>56</v>
      </c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24">
        <f t="shared" si="2"/>
        <v>0</v>
      </c>
    </row>
    <row r="45" spans="1:14" ht="12.75">
      <c r="A45" s="8" t="s">
        <v>57</v>
      </c>
      <c r="B45" s="7"/>
      <c r="C45" s="7"/>
      <c r="D45" s="7"/>
      <c r="E45" s="7"/>
      <c r="F45" s="7"/>
      <c r="G45" s="7"/>
      <c r="H45" s="7"/>
      <c r="I45" s="7">
        <v>1</v>
      </c>
      <c r="J45" s="7"/>
      <c r="K45" s="7"/>
      <c r="L45" s="7"/>
      <c r="M45" s="7"/>
      <c r="N45" s="24">
        <f t="shared" si="2"/>
        <v>1</v>
      </c>
    </row>
    <row r="46" spans="1:14" ht="12.75">
      <c r="A46" s="8" t="s">
        <v>58</v>
      </c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24">
        <f t="shared" si="2"/>
        <v>0</v>
      </c>
    </row>
    <row r="47" spans="1:14" ht="12.75">
      <c r="A47" s="8" t="s">
        <v>59</v>
      </c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24">
        <f t="shared" si="2"/>
        <v>0</v>
      </c>
    </row>
    <row r="48" spans="1:14" ht="12.75">
      <c r="A48" s="8" t="s">
        <v>60</v>
      </c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24">
        <f t="shared" si="2"/>
        <v>0</v>
      </c>
    </row>
    <row r="49" spans="1:14" ht="12.75">
      <c r="A49" s="8" t="s">
        <v>61</v>
      </c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24">
        <f t="shared" si="2"/>
        <v>0</v>
      </c>
    </row>
    <row r="50" spans="1:14" ht="12.75">
      <c r="A50" s="8" t="s">
        <v>62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24">
        <f t="shared" si="2"/>
        <v>0</v>
      </c>
    </row>
    <row r="51" spans="1:14" ht="12.75">
      <c r="A51" s="8" t="s">
        <v>63</v>
      </c>
      <c r="B51" s="7"/>
      <c r="C51" s="7">
        <v>1</v>
      </c>
      <c r="D51" s="7"/>
      <c r="E51" s="7"/>
      <c r="F51" s="7"/>
      <c r="G51" s="7"/>
      <c r="H51" s="7"/>
      <c r="I51" s="7"/>
      <c r="J51" s="7"/>
      <c r="K51" s="7"/>
      <c r="L51" s="7"/>
      <c r="M51" s="7"/>
      <c r="N51" s="24">
        <f t="shared" si="2"/>
        <v>1</v>
      </c>
    </row>
    <row r="52" spans="1:14" ht="12.75">
      <c r="A52" s="8" t="s">
        <v>64</v>
      </c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24">
        <f t="shared" si="2"/>
        <v>0</v>
      </c>
    </row>
    <row r="53" spans="1:14" ht="12.75">
      <c r="A53" s="8" t="s">
        <v>65</v>
      </c>
      <c r="B53" s="7"/>
      <c r="C53" s="7"/>
      <c r="D53" s="7"/>
      <c r="E53" s="7"/>
      <c r="F53" s="7"/>
      <c r="G53" s="7"/>
      <c r="H53" s="7">
        <v>1</v>
      </c>
      <c r="I53" s="7"/>
      <c r="J53" s="7"/>
      <c r="K53" s="7"/>
      <c r="L53" s="7"/>
      <c r="M53" s="7"/>
      <c r="N53" s="24">
        <f t="shared" si="2"/>
        <v>1</v>
      </c>
    </row>
    <row r="54" spans="1:14" ht="12.75">
      <c r="A54" s="8" t="s">
        <v>66</v>
      </c>
      <c r="B54" s="7"/>
      <c r="C54" s="7">
        <v>1</v>
      </c>
      <c r="D54" s="7"/>
      <c r="E54" s="7"/>
      <c r="F54" s="7"/>
      <c r="G54" s="7"/>
      <c r="H54" s="7"/>
      <c r="I54" s="7"/>
      <c r="J54" s="7"/>
      <c r="K54" s="7"/>
      <c r="L54" s="7"/>
      <c r="M54" s="7"/>
      <c r="N54" s="24">
        <f t="shared" si="2"/>
        <v>1</v>
      </c>
    </row>
    <row r="55" spans="1:14" ht="12.75">
      <c r="A55" s="8" t="s">
        <v>67</v>
      </c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24">
        <f t="shared" si="2"/>
        <v>0</v>
      </c>
    </row>
    <row r="56" spans="1:14" ht="12.75">
      <c r="A56" s="8" t="s">
        <v>68</v>
      </c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24">
        <f t="shared" si="2"/>
        <v>0</v>
      </c>
    </row>
    <row r="57" spans="1:14" ht="25.5">
      <c r="A57" s="22" t="s">
        <v>69</v>
      </c>
      <c r="B57" s="22">
        <f aca="true" t="shared" si="3" ref="B57:M57">SUM(B8:B56)</f>
        <v>28</v>
      </c>
      <c r="C57" s="22">
        <f t="shared" si="3"/>
        <v>42</v>
      </c>
      <c r="D57" s="22">
        <f t="shared" si="3"/>
        <v>28</v>
      </c>
      <c r="E57" s="22">
        <f t="shared" si="3"/>
        <v>36</v>
      </c>
      <c r="F57" s="22">
        <f t="shared" si="3"/>
        <v>43</v>
      </c>
      <c r="G57" s="22">
        <f t="shared" si="3"/>
        <v>49</v>
      </c>
      <c r="H57" s="22">
        <f t="shared" si="3"/>
        <v>49</v>
      </c>
      <c r="I57" s="22">
        <f t="shared" si="3"/>
        <v>50</v>
      </c>
      <c r="J57" s="22">
        <f t="shared" si="3"/>
        <v>29</v>
      </c>
      <c r="K57" s="22">
        <f t="shared" si="3"/>
        <v>7</v>
      </c>
      <c r="L57" s="22">
        <f t="shared" si="3"/>
        <v>7</v>
      </c>
      <c r="M57" s="22">
        <f t="shared" si="3"/>
        <v>0</v>
      </c>
      <c r="N57" s="24">
        <f>SUM(N8:N56)</f>
        <v>368</v>
      </c>
    </row>
    <row r="58" spans="1:14" ht="12.75">
      <c r="A58" s="13" t="s">
        <v>70</v>
      </c>
      <c r="B58" s="23">
        <f aca="true" t="shared" si="4" ref="B58:M58">(B57-B31)</f>
        <v>0</v>
      </c>
      <c r="C58" s="23">
        <f t="shared" si="4"/>
        <v>2</v>
      </c>
      <c r="D58" s="23">
        <f t="shared" si="4"/>
        <v>0</v>
      </c>
      <c r="E58" s="23">
        <f t="shared" si="4"/>
        <v>2</v>
      </c>
      <c r="F58" s="23">
        <f t="shared" si="4"/>
        <v>1</v>
      </c>
      <c r="G58" s="23">
        <f t="shared" si="4"/>
        <v>2</v>
      </c>
      <c r="H58" s="23">
        <f t="shared" si="4"/>
        <v>5</v>
      </c>
      <c r="I58" s="23">
        <f t="shared" si="4"/>
        <v>1</v>
      </c>
      <c r="J58" s="23">
        <f t="shared" si="4"/>
        <v>0</v>
      </c>
      <c r="K58" s="23">
        <f t="shared" si="4"/>
        <v>0</v>
      </c>
      <c r="L58" s="23">
        <f t="shared" si="4"/>
        <v>0</v>
      </c>
      <c r="M58" s="23">
        <f t="shared" si="4"/>
        <v>0</v>
      </c>
      <c r="N58" s="24">
        <f>SUM(B58:M58)</f>
        <v>13</v>
      </c>
    </row>
    <row r="59" spans="1:14" ht="25.5" customHeight="1">
      <c r="A59" s="14"/>
      <c r="B59" s="20" t="s">
        <v>4</v>
      </c>
      <c r="C59" s="20" t="s">
        <v>5</v>
      </c>
      <c r="D59" s="20" t="s">
        <v>73</v>
      </c>
      <c r="E59" s="20" t="s">
        <v>6</v>
      </c>
      <c r="F59" s="20" t="s">
        <v>7</v>
      </c>
      <c r="G59" s="20" t="s">
        <v>74</v>
      </c>
      <c r="H59" s="20" t="s">
        <v>75</v>
      </c>
      <c r="I59" s="20" t="s">
        <v>76</v>
      </c>
      <c r="J59" s="20" t="s">
        <v>9</v>
      </c>
      <c r="K59" s="20" t="s">
        <v>10</v>
      </c>
      <c r="L59" s="20" t="s">
        <v>11</v>
      </c>
      <c r="M59" s="20" t="s">
        <v>12</v>
      </c>
      <c r="N59" s="16"/>
    </row>
    <row r="60" spans="1:14" ht="25.5" customHeight="1">
      <c r="A60" s="14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6"/>
    </row>
    <row r="61" spans="1:14" ht="18.75" customHeight="1">
      <c r="A61" s="18"/>
      <c r="B61" s="18"/>
      <c r="C61" s="18"/>
      <c r="D61" s="18"/>
      <c r="E61" s="27" t="s">
        <v>79</v>
      </c>
      <c r="F61" s="27"/>
      <c r="G61" s="27"/>
      <c r="H61" s="27"/>
      <c r="I61" s="27"/>
      <c r="J61" s="28"/>
      <c r="K61" s="29"/>
      <c r="L61" s="18"/>
      <c r="M61" s="16"/>
      <c r="N61" s="19"/>
    </row>
    <row r="62" spans="1:14" ht="12.75">
      <c r="A62" s="18"/>
      <c r="B62" s="18"/>
      <c r="C62" s="18"/>
      <c r="D62" s="18"/>
      <c r="E62" s="30" t="s">
        <v>84</v>
      </c>
      <c r="F62" s="30"/>
      <c r="G62" s="30"/>
      <c r="H62" s="30"/>
      <c r="I62" s="30"/>
      <c r="J62" s="29"/>
      <c r="K62" s="29"/>
      <c r="L62" s="18"/>
      <c r="M62" s="16"/>
      <c r="N62" s="19"/>
    </row>
    <row r="63" spans="1:14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6"/>
      <c r="N63" s="19"/>
    </row>
    <row r="64" spans="1:14" ht="12.75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6"/>
      <c r="N64" s="19"/>
    </row>
    <row r="65" spans="1:14" ht="12.75">
      <c r="A65" s="18"/>
      <c r="B65" s="30" t="s">
        <v>71</v>
      </c>
      <c r="C65" s="30"/>
      <c r="D65" s="30"/>
      <c r="E65" s="29"/>
      <c r="F65" s="18"/>
      <c r="G65" s="18"/>
      <c r="H65" s="18"/>
      <c r="I65" s="16"/>
      <c r="J65" s="16"/>
      <c r="K65" s="27" t="s">
        <v>83</v>
      </c>
      <c r="L65" s="27"/>
      <c r="M65" s="27"/>
      <c r="N65" s="19"/>
    </row>
    <row r="66" spans="1:14" ht="12.75">
      <c r="A66" s="18"/>
      <c r="B66" s="30" t="s">
        <v>81</v>
      </c>
      <c r="C66" s="30"/>
      <c r="D66" s="30"/>
      <c r="E66" s="29"/>
      <c r="F66" s="18"/>
      <c r="G66" s="18"/>
      <c r="H66" s="18"/>
      <c r="I66" s="16"/>
      <c r="J66" s="16"/>
      <c r="K66" s="27" t="s">
        <v>72</v>
      </c>
      <c r="L66" s="27"/>
      <c r="M66" s="27"/>
      <c r="N66" s="19"/>
    </row>
    <row r="67" spans="1:14" ht="12.75" customHeight="1">
      <c r="A67" s="18"/>
      <c r="B67" s="18"/>
      <c r="C67" s="18"/>
      <c r="D67" s="18"/>
      <c r="E67" s="18"/>
      <c r="F67" s="18"/>
      <c r="G67" s="18"/>
      <c r="H67" s="18"/>
      <c r="I67" s="16"/>
      <c r="J67" s="16"/>
      <c r="K67" s="27" t="s">
        <v>82</v>
      </c>
      <c r="L67" s="27"/>
      <c r="M67" s="27"/>
      <c r="N67" s="19"/>
    </row>
    <row r="68" spans="1:14" ht="12.75">
      <c r="A68" s="18"/>
      <c r="B68" s="18"/>
      <c r="C68" s="18"/>
      <c r="D68" s="18"/>
      <c r="E68" s="18"/>
      <c r="F68" s="18"/>
      <c r="G68" s="18"/>
      <c r="H68" s="18"/>
      <c r="I68" s="16"/>
      <c r="J68" s="16"/>
      <c r="K68" s="18"/>
      <c r="L68" s="18"/>
      <c r="M68" s="18"/>
      <c r="N68" s="19"/>
    </row>
    <row r="69" spans="1:14" ht="12.75">
      <c r="A69" s="2"/>
      <c r="B69" s="2"/>
      <c r="C69" s="2"/>
      <c r="D69" s="2"/>
      <c r="E69" s="2"/>
      <c r="F69" s="2"/>
      <c r="G69" s="2"/>
      <c r="H69" s="25" t="s">
        <v>85</v>
      </c>
      <c r="I69" s="25"/>
      <c r="J69" s="25"/>
      <c r="K69" s="25"/>
      <c r="L69" s="25"/>
      <c r="M69" s="25"/>
      <c r="N69" s="3"/>
    </row>
    <row r="70" spans="1:13" ht="12.75">
      <c r="A70" s="2"/>
      <c r="B70" s="2"/>
      <c r="C70" s="2"/>
      <c r="D70" s="2"/>
      <c r="E70" s="2"/>
      <c r="F70" s="2"/>
      <c r="G70" s="2"/>
      <c r="H70" s="25" t="s">
        <v>88</v>
      </c>
      <c r="I70" s="25"/>
      <c r="J70" s="25"/>
      <c r="K70" s="25"/>
      <c r="L70" s="25"/>
      <c r="M70" s="25"/>
    </row>
    <row r="71" spans="7:9" ht="12.75">
      <c r="G71" s="4"/>
      <c r="I71" t="s">
        <v>86</v>
      </c>
    </row>
  </sheetData>
  <sheetProtection/>
  <mergeCells count="11">
    <mergeCell ref="K67:M67"/>
    <mergeCell ref="B65:E65"/>
    <mergeCell ref="B66:E66"/>
    <mergeCell ref="K65:M65"/>
    <mergeCell ref="K66:M66"/>
    <mergeCell ref="E61:K61"/>
    <mergeCell ref="E62:K62"/>
    <mergeCell ref="A1:N1"/>
    <mergeCell ref="A2:N2"/>
    <mergeCell ref="N5:N6"/>
    <mergeCell ref="A3:N3"/>
  </mergeCells>
  <printOptions/>
  <pageMargins left="0.6" right="0.21" top="0.77" bottom="0.82" header="0.31496062992125984" footer="0.31496062992125984"/>
  <pageSetup horizontalDpi="300" verticalDpi="300" orientation="landscape" scale="80" r:id="rId1"/>
  <ignoredErrors>
    <ignoredError sqref="N5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DGASPC-HD</dc:creator>
  <cp:keywords/>
  <dc:description/>
  <cp:lastModifiedBy>presa</cp:lastModifiedBy>
  <cp:lastPrinted>2019-07-16T06:53:38Z</cp:lastPrinted>
  <dcterms:created xsi:type="dcterms:W3CDTF">2010-07-16T09:45:02Z</dcterms:created>
  <dcterms:modified xsi:type="dcterms:W3CDTF">2019-09-02T08:20:02Z</dcterms:modified>
  <cp:category/>
  <cp:version/>
  <cp:contentType/>
  <cp:contentStatus/>
</cp:coreProperties>
</file>